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<sst xmlns="http://schemas.openxmlformats.org/spreadsheetml/2006/main" count="155" uniqueCount="89">
  <si>
    <t>莆田市2021-2022年应急救助人员名单汇总表</t>
  </si>
  <si>
    <t>单位：元</t>
  </si>
  <si>
    <t>序
号</t>
  </si>
  <si>
    <t>姓名</t>
  </si>
  <si>
    <t>救助对象</t>
  </si>
  <si>
    <t>户籍</t>
  </si>
  <si>
    <t>性
别</t>
  </si>
  <si>
    <t>年
龄</t>
  </si>
  <si>
    <t>医疗机构</t>
  </si>
  <si>
    <t>就诊日期</t>
  </si>
  <si>
    <t>诊断</t>
  </si>
  <si>
    <t>总医疗费用</t>
  </si>
  <si>
    <t>个人已缴费</t>
  </si>
  <si>
    <t>其它基金已
补助金额</t>
  </si>
  <si>
    <t>申请应急救助
补助金额</t>
  </si>
  <si>
    <t>本次应急救助
基金补助金额</t>
  </si>
  <si>
    <t>无名氏</t>
  </si>
  <si>
    <t>三无人员</t>
  </si>
  <si>
    <t>男</t>
  </si>
  <si>
    <t>荔城区医院</t>
  </si>
  <si>
    <t>20210702-20210710</t>
  </si>
  <si>
    <t>右下肢皮肤化脓性感染、低蛋白血症、电解质代谢紊乱</t>
  </si>
  <si>
    <t>乐*清</t>
  </si>
  <si>
    <t>无支付能力</t>
  </si>
  <si>
    <t>湖北孝昌</t>
  </si>
  <si>
    <t>莆田市第一医院</t>
  </si>
  <si>
    <t>20210726-20210809</t>
  </si>
  <si>
    <t>急性胆源型胰腺炎，重症</t>
  </si>
  <si>
    <t>颜*森</t>
  </si>
  <si>
    <t>福建仙游</t>
  </si>
  <si>
    <t>20210712-20210812</t>
  </si>
  <si>
    <t>胃多发溃疡并出血、失血性休克</t>
  </si>
  <si>
    <t>黄*</t>
  </si>
  <si>
    <t>福建莆田</t>
  </si>
  <si>
    <t>20210418-20210626</t>
  </si>
  <si>
    <t>感染性发热</t>
  </si>
  <si>
    <t>许*宁</t>
  </si>
  <si>
    <t>20210906-20210926</t>
  </si>
  <si>
    <t>支气管肺炎、大脑性瘫痪</t>
  </si>
  <si>
    <t>刘*琼</t>
  </si>
  <si>
    <t>女</t>
  </si>
  <si>
    <t>20210328-20210406</t>
  </si>
  <si>
    <t>急性十二指肠溃疡伴有穿孔</t>
  </si>
  <si>
    <t>陈*青</t>
  </si>
  <si>
    <t>20211003-20211011</t>
  </si>
  <si>
    <t>矽肺</t>
  </si>
  <si>
    <t>林*兵</t>
  </si>
  <si>
    <t>20211103-20211130</t>
  </si>
  <si>
    <t>分离性抽搐</t>
  </si>
  <si>
    <t>20210422-20211119</t>
  </si>
  <si>
    <t>昏迷、肺部感染</t>
  </si>
  <si>
    <t>宋*洋</t>
  </si>
  <si>
    <t>江西乐平</t>
  </si>
  <si>
    <t>20210418-20210421</t>
  </si>
  <si>
    <t>对精神有影响的药物中毒、精神分裂症</t>
  </si>
  <si>
    <t>孙*</t>
  </si>
  <si>
    <t>20220118-20220227</t>
  </si>
  <si>
    <t>尿毒症</t>
  </si>
  <si>
    <t>20211106-20211204</t>
  </si>
  <si>
    <t>尿毒症、消化道出血</t>
  </si>
  <si>
    <t>龚*俊</t>
  </si>
  <si>
    <t>陕西安康</t>
  </si>
  <si>
    <t>20220209-20220301</t>
  </si>
  <si>
    <t>创伤性颅内出血</t>
  </si>
  <si>
    <t>吴*红</t>
  </si>
  <si>
    <t>20220211-20220219</t>
  </si>
  <si>
    <t>2型糖尿病伴有酮症酸中毒</t>
  </si>
  <si>
    <t>何*彬</t>
  </si>
  <si>
    <t>20220414-20220421</t>
  </si>
  <si>
    <t>肺部感染</t>
  </si>
  <si>
    <t>张*果</t>
  </si>
  <si>
    <t>河南郑州</t>
  </si>
  <si>
    <t>20220401-20220503</t>
  </si>
  <si>
    <t>赵*田</t>
  </si>
  <si>
    <t>福建浦城</t>
  </si>
  <si>
    <t>20220306-20220519</t>
  </si>
  <si>
    <t>感染性休克、直肠穿孔</t>
  </si>
  <si>
    <t>林*敦</t>
  </si>
  <si>
    <t>莆田学院附属医院</t>
  </si>
  <si>
    <t>20220110-20220311</t>
  </si>
  <si>
    <t>开放性气管损伤</t>
  </si>
  <si>
    <t>林*君</t>
  </si>
  <si>
    <t>20220221-20220309</t>
  </si>
  <si>
    <t>肾功能不全</t>
  </si>
  <si>
    <t>李*志</t>
  </si>
  <si>
    <t>云南大理</t>
  </si>
  <si>
    <t>20220216-20220222</t>
  </si>
  <si>
    <t>上消化道出血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</si>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</sst>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S4" sqref="S4"/>
    </sheetView>
  </sheetViews>
  <sheetFormatPr defaultColWidth="9" defaultRowHeight="14.25"/>
  <cols>
    <col min="1" max="1" width="3.125" style="1" customWidth="1"/>
    <col min="2" max="2" width="7.625" style="1" customWidth="1"/>
    <col min="3" max="3" width="10.375" style="3" customWidth="1"/>
    <col min="4" max="4" width="5.5" style="1" customWidth="1"/>
    <col min="5" max="5" width="2.875" style="1" customWidth="1"/>
    <col min="6" max="6" width="3.125" style="1" customWidth="1"/>
    <col min="7" max="7" width="15.25" style="1" customWidth="1"/>
    <col min="8" max="8" width="10" style="1" customWidth="1"/>
    <col min="9" max="9" width="18.0583333333333" style="1" customWidth="1"/>
    <col min="10" max="10" width="10.5" style="1" customWidth="1"/>
    <col min="11" max="11" width="10.375" style="1" customWidth="1"/>
    <col min="12" max="12" width="11.25" style="1" customWidth="1"/>
    <col min="13" max="13" width="13.5" style="4" customWidth="1"/>
    <col min="14" max="14" width="13.625" style="5" customWidth="1"/>
    <col min="15" max="16383" width="9" style="1"/>
  </cols>
  <sheetData>
    <row r="1" s="1" customFormat="1" ht="2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2" customHeight="1" spans="1:1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4" t="s">
        <v>1</v>
      </c>
      <c r="N2" s="14"/>
    </row>
    <row r="3" s="1" customFormat="1" ht="28.5" spans="1:14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15" t="s">
        <v>12</v>
      </c>
      <c r="L3" s="11" t="s">
        <v>13</v>
      </c>
      <c r="M3" s="16" t="s">
        <v>14</v>
      </c>
      <c r="N3" s="17" t="s">
        <v>15</v>
      </c>
    </row>
    <row r="4" s="2" customFormat="1" ht="40" customHeight="1" spans="1:14">
      <c r="A4" s="9">
        <v>1</v>
      </c>
      <c r="B4" s="10" t="s">
        <v>16</v>
      </c>
      <c r="C4" s="9" t="s">
        <v>17</v>
      </c>
      <c r="D4" s="9"/>
      <c r="E4" s="10" t="s">
        <v>18</v>
      </c>
      <c r="F4" s="10"/>
      <c r="G4" s="9" t="s">
        <v>19</v>
      </c>
      <c r="H4" s="9" t="s">
        <v>20</v>
      </c>
      <c r="I4" s="11" t="s">
        <v>21</v>
      </c>
      <c r="J4" s="10">
        <v>12711.88</v>
      </c>
      <c r="K4" s="10">
        <v>0</v>
      </c>
      <c r="L4" s="10">
        <v>0</v>
      </c>
      <c r="M4" s="18">
        <v>12711.88</v>
      </c>
      <c r="N4" s="19">
        <v>12712</v>
      </c>
    </row>
    <row r="5" s="2" customFormat="1" ht="40" customHeight="1" spans="1:14">
      <c r="A5" s="9">
        <v>2</v>
      </c>
      <c r="B5" s="10" t="s">
        <v>22</v>
      </c>
      <c r="C5" s="11" t="s">
        <v>23</v>
      </c>
      <c r="D5" s="9" t="s">
        <v>24</v>
      </c>
      <c r="E5" s="10" t="s">
        <v>18</v>
      </c>
      <c r="F5" s="10">
        <v>53</v>
      </c>
      <c r="G5" s="11" t="s">
        <v>25</v>
      </c>
      <c r="H5" s="9" t="s">
        <v>26</v>
      </c>
      <c r="I5" s="11" t="s">
        <v>27</v>
      </c>
      <c r="J5" s="10">
        <v>48460.04</v>
      </c>
      <c r="K5" s="10">
        <v>3500</v>
      </c>
      <c r="L5" s="10">
        <v>16979.82</v>
      </c>
      <c r="M5" s="18">
        <v>27980.22</v>
      </c>
      <c r="N5" s="20">
        <f>SUM(M5:M20)</f>
        <v>678167</v>
      </c>
    </row>
    <row r="6" s="2" customFormat="1" ht="40" customHeight="1" spans="1:14">
      <c r="A6" s="9">
        <v>3</v>
      </c>
      <c r="B6" s="10" t="s">
        <v>28</v>
      </c>
      <c r="C6" s="11" t="s">
        <v>23</v>
      </c>
      <c r="D6" s="9" t="s">
        <v>29</v>
      </c>
      <c r="E6" s="10" t="s">
        <v>18</v>
      </c>
      <c r="F6" s="10">
        <v>37</v>
      </c>
      <c r="G6" s="11" t="s">
        <v>25</v>
      </c>
      <c r="H6" s="9" t="s">
        <v>30</v>
      </c>
      <c r="I6" s="11" t="s">
        <v>31</v>
      </c>
      <c r="J6" s="10">
        <v>108626.81</v>
      </c>
      <c r="K6" s="10">
        <v>13837</v>
      </c>
      <c r="L6" s="10">
        <v>64821.85</v>
      </c>
      <c r="M6" s="18">
        <v>29967.96</v>
      </c>
      <c r="N6" s="21"/>
    </row>
    <row r="7" s="2" customFormat="1" ht="40" customHeight="1" spans="1:14">
      <c r="A7" s="9">
        <v>4</v>
      </c>
      <c r="B7" s="10" t="s">
        <v>32</v>
      </c>
      <c r="C7" s="11" t="s">
        <v>23</v>
      </c>
      <c r="D7" s="9" t="s">
        <v>33</v>
      </c>
      <c r="E7" s="10" t="s">
        <v>18</v>
      </c>
      <c r="F7" s="10">
        <v>39</v>
      </c>
      <c r="G7" s="11" t="s">
        <v>25</v>
      </c>
      <c r="H7" s="9" t="s">
        <v>34</v>
      </c>
      <c r="I7" s="11" t="s">
        <v>35</v>
      </c>
      <c r="J7" s="10">
        <v>177762.56</v>
      </c>
      <c r="K7" s="10">
        <v>12198</v>
      </c>
      <c r="L7" s="10">
        <v>159573.88</v>
      </c>
      <c r="M7" s="18">
        <v>5990.68</v>
      </c>
      <c r="N7" s="21"/>
    </row>
    <row r="8" s="2" customFormat="1" ht="40" customHeight="1" spans="1:14">
      <c r="A8" s="9">
        <v>5</v>
      </c>
      <c r="B8" s="10" t="s">
        <v>36</v>
      </c>
      <c r="C8" s="11" t="s">
        <v>23</v>
      </c>
      <c r="D8" s="9" t="s">
        <v>33</v>
      </c>
      <c r="E8" s="10" t="s">
        <v>18</v>
      </c>
      <c r="F8" s="10">
        <v>2</v>
      </c>
      <c r="G8" s="11" t="s">
        <v>25</v>
      </c>
      <c r="H8" s="9" t="s">
        <v>37</v>
      </c>
      <c r="I8" s="11" t="s">
        <v>38</v>
      </c>
      <c r="J8" s="10">
        <v>56729.94</v>
      </c>
      <c r="K8" s="10">
        <v>0</v>
      </c>
      <c r="L8" s="10">
        <v>33414.2</v>
      </c>
      <c r="M8" s="18">
        <v>23315.74</v>
      </c>
      <c r="N8" s="21"/>
    </row>
    <row r="9" s="2" customFormat="1" ht="40" customHeight="1" spans="1:14">
      <c r="A9" s="9">
        <v>6</v>
      </c>
      <c r="B9" s="10" t="s">
        <v>39</v>
      </c>
      <c r="C9" s="11" t="s">
        <v>23</v>
      </c>
      <c r="D9" s="9" t="s">
        <v>33</v>
      </c>
      <c r="E9" s="10" t="s">
        <v>40</v>
      </c>
      <c r="F9" s="10">
        <v>49</v>
      </c>
      <c r="G9" s="11" t="s">
        <v>25</v>
      </c>
      <c r="H9" s="9" t="s">
        <v>41</v>
      </c>
      <c r="I9" s="11" t="s">
        <v>42</v>
      </c>
      <c r="J9" s="10">
        <v>25200.11</v>
      </c>
      <c r="K9" s="10">
        <v>671.56</v>
      </c>
      <c r="L9" s="10">
        <v>0</v>
      </c>
      <c r="M9" s="18">
        <v>24528.55</v>
      </c>
      <c r="N9" s="21"/>
    </row>
    <row r="10" s="2" customFormat="1" ht="40" customHeight="1" spans="1:14">
      <c r="A10" s="9">
        <v>7</v>
      </c>
      <c r="B10" s="10" t="s">
        <v>43</v>
      </c>
      <c r="C10" s="11" t="s">
        <v>23</v>
      </c>
      <c r="D10" s="9" t="s">
        <v>33</v>
      </c>
      <c r="E10" s="10" t="s">
        <v>18</v>
      </c>
      <c r="F10" s="10">
        <v>28</v>
      </c>
      <c r="G10" s="11" t="s">
        <v>25</v>
      </c>
      <c r="H10" s="9" t="s">
        <v>44</v>
      </c>
      <c r="I10" s="11" t="s">
        <v>45</v>
      </c>
      <c r="J10" s="10">
        <v>42201.74</v>
      </c>
      <c r="K10" s="10">
        <v>7400</v>
      </c>
      <c r="L10" s="10">
        <v>18038.16</v>
      </c>
      <c r="M10" s="18">
        <v>16763.58</v>
      </c>
      <c r="N10" s="21"/>
    </row>
    <row r="11" s="2" customFormat="1" ht="40" customHeight="1" spans="1:14">
      <c r="A11" s="9">
        <v>8</v>
      </c>
      <c r="B11" s="10" t="s">
        <v>46</v>
      </c>
      <c r="C11" s="11" t="s">
        <v>23</v>
      </c>
      <c r="D11" s="9" t="s">
        <v>33</v>
      </c>
      <c r="E11" s="10" t="s">
        <v>18</v>
      </c>
      <c r="F11" s="10">
        <v>48</v>
      </c>
      <c r="G11" s="11" t="s">
        <v>25</v>
      </c>
      <c r="H11" s="9" t="s">
        <v>47</v>
      </c>
      <c r="I11" s="11" t="s">
        <v>48</v>
      </c>
      <c r="J11" s="10">
        <v>54440.33</v>
      </c>
      <c r="K11" s="10">
        <v>0</v>
      </c>
      <c r="L11" s="10">
        <v>38990.39</v>
      </c>
      <c r="M11" s="18">
        <v>15449.94</v>
      </c>
      <c r="N11" s="21"/>
    </row>
    <row r="12" s="2" customFormat="1" ht="40" customHeight="1" spans="1:14">
      <c r="A12" s="9">
        <v>9</v>
      </c>
      <c r="B12" s="10" t="s">
        <v>16</v>
      </c>
      <c r="C12" s="9" t="s">
        <v>17</v>
      </c>
      <c r="D12" s="9"/>
      <c r="E12" s="10" t="s">
        <v>18</v>
      </c>
      <c r="F12" s="10">
        <v>70</v>
      </c>
      <c r="G12" s="11" t="s">
        <v>25</v>
      </c>
      <c r="H12" s="9" t="s">
        <v>49</v>
      </c>
      <c r="I12" s="11" t="s">
        <v>50</v>
      </c>
      <c r="J12" s="10">
        <v>260281.36</v>
      </c>
      <c r="K12" s="10">
        <v>0</v>
      </c>
      <c r="L12" s="10">
        <v>0</v>
      </c>
      <c r="M12" s="18">
        <v>260281.36</v>
      </c>
      <c r="N12" s="21"/>
    </row>
    <row r="13" s="2" customFormat="1" ht="40" customHeight="1" spans="1:14">
      <c r="A13" s="9">
        <v>10</v>
      </c>
      <c r="B13" s="10" t="s">
        <v>51</v>
      </c>
      <c r="C13" s="11" t="s">
        <v>23</v>
      </c>
      <c r="D13" s="9" t="s">
        <v>52</v>
      </c>
      <c r="E13" s="10" t="s">
        <v>18</v>
      </c>
      <c r="F13" s="10">
        <v>48</v>
      </c>
      <c r="G13" s="11" t="s">
        <v>25</v>
      </c>
      <c r="H13" s="9" t="s">
        <v>53</v>
      </c>
      <c r="I13" s="11" t="s">
        <v>54</v>
      </c>
      <c r="J13" s="10">
        <v>8671.1</v>
      </c>
      <c r="K13" s="10">
        <v>1297</v>
      </c>
      <c r="L13" s="10">
        <v>0</v>
      </c>
      <c r="M13" s="18">
        <v>7374.1</v>
      </c>
      <c r="N13" s="21"/>
    </row>
    <row r="14" s="2" customFormat="1" ht="40" customHeight="1" spans="1:14">
      <c r="A14" s="9">
        <v>11</v>
      </c>
      <c r="B14" s="10" t="s">
        <v>55</v>
      </c>
      <c r="C14" s="11" t="s">
        <v>23</v>
      </c>
      <c r="D14" s="9" t="s">
        <v>33</v>
      </c>
      <c r="E14" s="10" t="s">
        <v>18</v>
      </c>
      <c r="F14" s="10">
        <v>42</v>
      </c>
      <c r="G14" s="11" t="s">
        <v>25</v>
      </c>
      <c r="H14" s="9" t="s">
        <v>56</v>
      </c>
      <c r="I14" s="11" t="s">
        <v>57</v>
      </c>
      <c r="J14" s="10">
        <v>24198.03</v>
      </c>
      <c r="K14" s="10">
        <v>0</v>
      </c>
      <c r="L14" s="10">
        <v>17508.15</v>
      </c>
      <c r="M14" s="18">
        <v>6689.88</v>
      </c>
      <c r="N14" s="21"/>
    </row>
    <row r="15" s="2" customFormat="1" ht="40" customHeight="1" spans="1:14">
      <c r="A15" s="9">
        <v>12</v>
      </c>
      <c r="B15" s="10" t="s">
        <v>55</v>
      </c>
      <c r="C15" s="11" t="s">
        <v>23</v>
      </c>
      <c r="D15" s="9" t="s">
        <v>33</v>
      </c>
      <c r="E15" s="10" t="s">
        <v>18</v>
      </c>
      <c r="F15" s="10">
        <v>42</v>
      </c>
      <c r="G15" s="11" t="s">
        <v>25</v>
      </c>
      <c r="H15" s="9" t="s">
        <v>58</v>
      </c>
      <c r="I15" s="11" t="s">
        <v>59</v>
      </c>
      <c r="J15" s="10">
        <v>57751.33</v>
      </c>
      <c r="K15" s="10">
        <v>0</v>
      </c>
      <c r="L15" s="10">
        <v>28041.32</v>
      </c>
      <c r="M15" s="18">
        <v>29710.01</v>
      </c>
      <c r="N15" s="21"/>
    </row>
    <row r="16" s="2" customFormat="1" ht="40" customHeight="1" spans="1:14">
      <c r="A16" s="9">
        <v>13</v>
      </c>
      <c r="B16" s="10" t="s">
        <v>60</v>
      </c>
      <c r="C16" s="11" t="s">
        <v>23</v>
      </c>
      <c r="D16" s="9" t="s">
        <v>61</v>
      </c>
      <c r="E16" s="10" t="s">
        <v>18</v>
      </c>
      <c r="F16" s="10">
        <v>37</v>
      </c>
      <c r="G16" s="11" t="s">
        <v>25</v>
      </c>
      <c r="H16" s="9" t="s">
        <v>62</v>
      </c>
      <c r="I16" s="11" t="s">
        <v>63</v>
      </c>
      <c r="J16" s="10">
        <v>40392.88</v>
      </c>
      <c r="K16" s="10">
        <v>1500</v>
      </c>
      <c r="L16" s="10">
        <v>0</v>
      </c>
      <c r="M16" s="18">
        <v>38892.88</v>
      </c>
      <c r="N16" s="21"/>
    </row>
    <row r="17" s="2" customFormat="1" ht="40" customHeight="1" spans="1:14">
      <c r="A17" s="9">
        <v>14</v>
      </c>
      <c r="B17" s="10" t="s">
        <v>64</v>
      </c>
      <c r="C17" s="11" t="s">
        <v>23</v>
      </c>
      <c r="D17" s="9" t="s">
        <v>33</v>
      </c>
      <c r="E17" s="10" t="s">
        <v>40</v>
      </c>
      <c r="F17" s="10">
        <v>47</v>
      </c>
      <c r="G17" s="11" t="s">
        <v>25</v>
      </c>
      <c r="H17" s="9" t="s">
        <v>65</v>
      </c>
      <c r="I17" s="11" t="s">
        <v>66</v>
      </c>
      <c r="J17" s="10">
        <v>5944.99</v>
      </c>
      <c r="K17" s="10">
        <v>0</v>
      </c>
      <c r="L17" s="10">
        <v>3260.36</v>
      </c>
      <c r="M17" s="18">
        <v>2684.63</v>
      </c>
      <c r="N17" s="21"/>
    </row>
    <row r="18" s="2" customFormat="1" ht="40" customHeight="1" spans="1:14">
      <c r="A18" s="9">
        <v>15</v>
      </c>
      <c r="B18" s="10" t="s">
        <v>67</v>
      </c>
      <c r="C18" s="11" t="s">
        <v>23</v>
      </c>
      <c r="D18" s="9" t="s">
        <v>33</v>
      </c>
      <c r="E18" s="10" t="s">
        <v>18</v>
      </c>
      <c r="F18" s="10">
        <v>31</v>
      </c>
      <c r="G18" s="11" t="s">
        <v>25</v>
      </c>
      <c r="H18" s="9" t="s">
        <v>68</v>
      </c>
      <c r="I18" s="11" t="s">
        <v>69</v>
      </c>
      <c r="J18" s="10">
        <v>4615.86</v>
      </c>
      <c r="K18" s="10">
        <v>0</v>
      </c>
      <c r="L18" s="10">
        <v>3866.83</v>
      </c>
      <c r="M18" s="18">
        <v>749.03</v>
      </c>
      <c r="N18" s="21"/>
    </row>
    <row r="19" s="2" customFormat="1" ht="40" customHeight="1" spans="1:14">
      <c r="A19" s="9">
        <v>16</v>
      </c>
      <c r="B19" s="10" t="s">
        <v>70</v>
      </c>
      <c r="C19" s="11" t="s">
        <v>23</v>
      </c>
      <c r="D19" s="9" t="s">
        <v>71</v>
      </c>
      <c r="E19" s="10" t="s">
        <v>40</v>
      </c>
      <c r="F19" s="10">
        <v>40</v>
      </c>
      <c r="G19" s="11" t="s">
        <v>25</v>
      </c>
      <c r="H19" s="9" t="s">
        <v>72</v>
      </c>
      <c r="I19" s="11" t="s">
        <v>69</v>
      </c>
      <c r="J19" s="10">
        <v>165803.98</v>
      </c>
      <c r="K19" s="10">
        <v>110193.22</v>
      </c>
      <c r="L19" s="10">
        <v>0</v>
      </c>
      <c r="M19" s="18">
        <v>55610.76</v>
      </c>
      <c r="N19" s="21"/>
    </row>
    <row r="20" s="2" customFormat="1" ht="40" customHeight="1" spans="1:14">
      <c r="A20" s="9">
        <v>17</v>
      </c>
      <c r="B20" s="10" t="s">
        <v>73</v>
      </c>
      <c r="C20" s="11" t="s">
        <v>23</v>
      </c>
      <c r="D20" s="9" t="s">
        <v>74</v>
      </c>
      <c r="E20" s="10" t="s">
        <v>18</v>
      </c>
      <c r="F20" s="10">
        <v>35</v>
      </c>
      <c r="G20" s="11" t="s">
        <v>25</v>
      </c>
      <c r="H20" s="9" t="s">
        <v>75</v>
      </c>
      <c r="I20" s="11" t="s">
        <v>76</v>
      </c>
      <c r="J20" s="10">
        <v>132177.68</v>
      </c>
      <c r="K20" s="10">
        <v>0</v>
      </c>
      <c r="L20" s="10">
        <v>0</v>
      </c>
      <c r="M20" s="18">
        <v>132177.68</v>
      </c>
      <c r="N20" s="22"/>
    </row>
    <row r="21" s="2" customFormat="1" ht="40" customHeight="1" spans="1:14">
      <c r="A21" s="9">
        <v>18</v>
      </c>
      <c r="B21" s="10" t="s">
        <v>77</v>
      </c>
      <c r="C21" s="11" t="s">
        <v>23</v>
      </c>
      <c r="D21" s="9" t="s">
        <v>33</v>
      </c>
      <c r="E21" s="10" t="s">
        <v>18</v>
      </c>
      <c r="F21" s="10">
        <v>45</v>
      </c>
      <c r="G21" s="11" t="s">
        <v>78</v>
      </c>
      <c r="H21" s="9" t="s">
        <v>79</v>
      </c>
      <c r="I21" s="11" t="s">
        <v>80</v>
      </c>
      <c r="J21" s="10">
        <v>58411.79</v>
      </c>
      <c r="K21" s="10">
        <v>8253.83</v>
      </c>
      <c r="L21" s="10">
        <v>20468.8</v>
      </c>
      <c r="M21" s="18">
        <v>29689.16</v>
      </c>
      <c r="N21" s="23">
        <f>SUM(M21:M23)</f>
        <v>65818.95</v>
      </c>
    </row>
    <row r="22" s="2" customFormat="1" ht="40" customHeight="1" spans="1:14">
      <c r="A22" s="9">
        <v>19</v>
      </c>
      <c r="B22" s="10" t="s">
        <v>81</v>
      </c>
      <c r="C22" s="11" t="s">
        <v>23</v>
      </c>
      <c r="D22" s="9" t="s">
        <v>33</v>
      </c>
      <c r="E22" s="10" t="s">
        <v>40</v>
      </c>
      <c r="F22" s="10">
        <v>34</v>
      </c>
      <c r="G22" s="11" t="s">
        <v>78</v>
      </c>
      <c r="H22" s="9" t="s">
        <v>82</v>
      </c>
      <c r="I22" s="11" t="s">
        <v>83</v>
      </c>
      <c r="J22" s="10">
        <v>9986.71</v>
      </c>
      <c r="K22" s="10">
        <v>1500</v>
      </c>
      <c r="L22" s="10">
        <v>4723.94</v>
      </c>
      <c r="M22" s="18">
        <v>3762.77</v>
      </c>
      <c r="N22" s="24"/>
    </row>
    <row r="23" s="2" customFormat="1" ht="40" customHeight="1" spans="1:14">
      <c r="A23" s="9">
        <v>20</v>
      </c>
      <c r="B23" s="10" t="s">
        <v>84</v>
      </c>
      <c r="C23" s="11" t="s">
        <v>23</v>
      </c>
      <c r="D23" s="9" t="s">
        <v>85</v>
      </c>
      <c r="E23" s="10" t="s">
        <v>18</v>
      </c>
      <c r="F23" s="10">
        <v>43</v>
      </c>
      <c r="G23" s="11" t="s">
        <v>78</v>
      </c>
      <c r="H23" s="9" t="s">
        <v>86</v>
      </c>
      <c r="I23" s="11" t="s">
        <v>87</v>
      </c>
      <c r="J23" s="10">
        <v>32367.02</v>
      </c>
      <c r="K23" s="10">
        <v>0</v>
      </c>
      <c r="L23" s="10">
        <v>0</v>
      </c>
      <c r="M23" s="18">
        <v>32367.02</v>
      </c>
      <c r="N23" s="24"/>
    </row>
    <row r="24" s="2" customFormat="1" ht="28" customHeight="1" spans="1:14">
      <c r="A24" s="12" t="s">
        <v>88</v>
      </c>
      <c r="B24" s="13"/>
      <c r="C24" s="13"/>
      <c r="D24" s="13"/>
      <c r="E24" s="13"/>
      <c r="F24" s="13"/>
      <c r="G24" s="13"/>
      <c r="H24" s="13"/>
      <c r="I24" s="25"/>
      <c r="J24" s="10">
        <f t="shared" ref="J24:M24" si="0">SUM(J4:J23)</f>
        <v>1326736.14</v>
      </c>
      <c r="K24" s="10">
        <f t="shared" si="0"/>
        <v>160350.61</v>
      </c>
      <c r="L24" s="10">
        <f t="shared" si="0"/>
        <v>409687.7</v>
      </c>
      <c r="M24" s="18">
        <f t="shared" si="0"/>
        <v>756697.83</v>
      </c>
      <c r="N24" s="26">
        <v>756698</v>
      </c>
    </row>
  </sheetData>
  <mergeCells count="5">
    <mergeCell ref="A1:N1"/>
    <mergeCell ref="M2:N2"/>
    <mergeCell ref="A24:I24"/>
    <mergeCell ref="N5:N20"/>
    <mergeCell ref="N21:N23"/>
  </mergeCells>
  <pageMargins left="0.7" right="0.118055555555556" top="0.66875" bottom="0.75" header="0.236111111111111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caie</cp:lastModifiedBy>
  <dcterms:created xsi:type="dcterms:W3CDTF">2022-06-29T01:14:00Z</dcterms:created>
  <dcterms:modified xsi:type="dcterms:W3CDTF">2023-02-28T01:32:14Z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C9983F090B8E4614ACA8CEC1870DE9F5</vt:lpwstr>
  </property>
</Properties>
</file>